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2\Б Ю Д Ж Е Т   2022\Рішення районний бюджет 2022\"/>
    </mc:Choice>
  </mc:AlternateContent>
  <bookViews>
    <workbookView xWindow="-120" yWindow="-120" windowWidth="1944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4" i="1" s="1"/>
  <c r="F40" i="1" s="1"/>
  <c r="E36" i="1"/>
  <c r="F36" i="1"/>
  <c r="D36" i="1"/>
  <c r="C36" i="1" s="1"/>
  <c r="E38" i="1"/>
  <c r="E35" i="1" s="1"/>
  <c r="E34" i="1" s="1"/>
  <c r="E40" i="1" s="1"/>
  <c r="F38" i="1"/>
  <c r="D38" i="1"/>
  <c r="C39" i="1"/>
  <c r="C37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38" i="1" l="1"/>
  <c r="D35" i="1"/>
  <c r="D34" i="1" s="1"/>
  <c r="D40" i="1" s="1"/>
  <c r="C40" i="1" s="1"/>
  <c r="C34" i="1"/>
  <c r="C35" i="1" l="1"/>
</calcChain>
</file>

<file path=xl/sharedStrings.xml><?xml version="1.0" encoding="utf-8"?>
<sst xmlns="http://schemas.openxmlformats.org/spreadsheetml/2006/main" count="47" uniqueCount="46">
  <si>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</si>
  <si>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</si>
  <si>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</si>
  <si>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</si>
  <si>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</si>
  <si>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</si>
  <si>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</si>
  <si>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</si>
  <si>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</si>
  <si>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</si>
  <si>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</si>
  <si>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</si>
  <si>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</si>
  <si>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</si>
  <si>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</si>
  <si>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</si>
  <si>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</si>
  <si>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</si>
  <si>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</si>
  <si>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</si>
  <si>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</si>
  <si>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</si>
  <si>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</si>
  <si>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</si>
  <si>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</si>
  <si>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</si>
  <si>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</si>
  <si>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</si>
  <si>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</si>
  <si>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</si>
  <si>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2532120000</t>
  </si>
  <si>
    <t>(код бюджету)</t>
  </si>
  <si>
    <t>до рішення Чернігівської районної ради</t>
  </si>
  <si>
    <t>Про районний бюджет Чернігівського району на 2022 рік</t>
  </si>
  <si>
    <t>__ грудня 2021 року</t>
  </si>
  <si>
    <t>Субвенція з державного бюджету на забезпечення окремих видатків районних рад, спрямованих на виконання їх повноважень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</si>
  <si>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</si>
  <si>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</si>
  <si>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</si>
  <si>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</si>
  <si>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</si>
  <si>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X</t>
  </si>
  <si>
    <t>Разом доходів</t>
  </si>
  <si>
    <t>Начальник</t>
  </si>
  <si>
    <t>Оксана БУЛАВКА</t>
  </si>
  <si>
    <t>4103XXXX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</si>
</sst>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BreakPreview" zoomScale="89" zoomScaleNormal="100" zoomScaleSheetLayoutView="89" workbookViewId="0">
      <selection activeCell="D40" sqref="D40"/>
    </sheetView>
  </sheetViews>
  <sheetFormatPr defaultRowHeight="12.75" x14ac:dyDescent="0.2"/>
  <cols>
    <col min="1" max="1" width="11.28515625" customWidth="1"/>
    <col min="2" max="2" width="46.140625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32</v>
      </c>
    </row>
    <row r="3" spans="1:6" x14ac:dyDescent="0.2">
      <c r="D3" t="s">
        <v>34</v>
      </c>
    </row>
    <row r="4" spans="1:6" x14ac:dyDescent="0.2">
      <c r="D4" t="s">
        <v>33</v>
      </c>
    </row>
    <row r="6" spans="1:6" ht="25.5" customHeight="1" x14ac:dyDescent="0.2">
      <c r="A6" s="22" t="s">
        <v>1</v>
      </c>
      <c r="B6" s="23"/>
      <c r="C6" s="23"/>
      <c r="D6" s="23"/>
      <c r="E6" s="23"/>
      <c r="F6" s="23"/>
    </row>
    <row r="7" spans="1:6" ht="25.5" customHeight="1" x14ac:dyDescent="0.2">
      <c r="A7" s="18" t="s">
        <v>30</v>
      </c>
      <c r="B7" s="2"/>
      <c r="C7" s="2"/>
      <c r="D7" s="2"/>
      <c r="E7" s="2"/>
      <c r="F7" s="2"/>
    </row>
    <row r="8" spans="1:6" x14ac:dyDescent="0.2">
      <c r="A8" s="17" t="s">
        <v>31</v>
      </c>
      <c r="F8" s="1" t="s">
        <v>2</v>
      </c>
    </row>
    <row r="9" spans="1:6" x14ac:dyDescent="0.2">
      <c r="A9" s="24" t="s">
        <v>3</v>
      </c>
      <c r="B9" s="24" t="s">
        <v>4</v>
      </c>
      <c r="C9" s="25" t="s">
        <v>5</v>
      </c>
      <c r="D9" s="24" t="s">
        <v>6</v>
      </c>
      <c r="E9" s="24" t="s">
        <v>7</v>
      </c>
      <c r="F9" s="24"/>
    </row>
    <row r="10" spans="1:6" x14ac:dyDescent="0.2">
      <c r="A10" s="24"/>
      <c r="B10" s="24"/>
      <c r="C10" s="24"/>
      <c r="D10" s="24"/>
      <c r="E10" s="24" t="s">
        <v>8</v>
      </c>
      <c r="F10" s="26" t="s">
        <v>9</v>
      </c>
    </row>
    <row r="11" spans="1:6" x14ac:dyDescent="0.2">
      <c r="A11" s="24"/>
      <c r="B11" s="24"/>
      <c r="C11" s="24"/>
      <c r="D11" s="24"/>
      <c r="E11" s="24"/>
      <c r="F11" s="24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10</v>
      </c>
      <c r="C13" s="8">
        <f t="shared" ref="C13:C33" si="0">D13+E13</f>
        <v>16900</v>
      </c>
      <c r="D13" s="9">
        <v>16900</v>
      </c>
      <c r="E13" s="9">
        <v>0</v>
      </c>
      <c r="F13" s="9">
        <v>0</v>
      </c>
    </row>
    <row r="14" spans="1:6" ht="25.5" x14ac:dyDescent="0.2">
      <c r="A14" s="6">
        <v>11000000</v>
      </c>
      <c r="B14" s="7" t="s">
        <v>11</v>
      </c>
      <c r="C14" s="8">
        <f t="shared" si="0"/>
        <v>16900</v>
      </c>
      <c r="D14" s="9">
        <v>16900</v>
      </c>
      <c r="E14" s="9">
        <v>0</v>
      </c>
      <c r="F14" s="9">
        <v>0</v>
      </c>
    </row>
    <row r="15" spans="1:6" x14ac:dyDescent="0.2">
      <c r="A15" s="6">
        <v>11020000</v>
      </c>
      <c r="B15" s="7" t="s">
        <v>12</v>
      </c>
      <c r="C15" s="8">
        <f t="shared" si="0"/>
        <v>16900</v>
      </c>
      <c r="D15" s="9">
        <v>16900</v>
      </c>
      <c r="E15" s="9">
        <v>0</v>
      </c>
      <c r="F15" s="9">
        <v>0</v>
      </c>
    </row>
    <row r="16" spans="1:6" ht="25.5" x14ac:dyDescent="0.2">
      <c r="A16" s="10">
        <v>11020200</v>
      </c>
      <c r="B16" s="11" t="s">
        <v>13</v>
      </c>
      <c r="C16" s="12">
        <f t="shared" si="0"/>
        <v>16900</v>
      </c>
      <c r="D16" s="13">
        <v>16900</v>
      </c>
      <c r="E16" s="13">
        <v>0</v>
      </c>
      <c r="F16" s="13">
        <v>0</v>
      </c>
    </row>
    <row r="17" spans="1:6" x14ac:dyDescent="0.2">
      <c r="A17" s="6">
        <v>20000000</v>
      </c>
      <c r="B17" s="7" t="s">
        <v>14</v>
      </c>
      <c r="C17" s="8">
        <f t="shared" si="0"/>
        <v>1434560</v>
      </c>
      <c r="D17" s="9">
        <v>1224560</v>
      </c>
      <c r="E17" s="9">
        <v>210000</v>
      </c>
      <c r="F17" s="9">
        <v>0</v>
      </c>
    </row>
    <row r="18" spans="1:6" x14ac:dyDescent="0.2">
      <c r="A18" s="6">
        <v>21000000</v>
      </c>
      <c r="B18" s="7" t="s">
        <v>15</v>
      </c>
      <c r="C18" s="8">
        <f t="shared" si="0"/>
        <v>23700</v>
      </c>
      <c r="D18" s="9">
        <v>23700</v>
      </c>
      <c r="E18" s="9">
        <v>0</v>
      </c>
      <c r="F18" s="9">
        <v>0</v>
      </c>
    </row>
    <row r="19" spans="1:6" ht="76.5" x14ac:dyDescent="0.2">
      <c r="A19" s="6">
        <v>21010000</v>
      </c>
      <c r="B19" s="7" t="s">
        <v>16</v>
      </c>
      <c r="C19" s="8">
        <f t="shared" si="0"/>
        <v>23700</v>
      </c>
      <c r="D19" s="9">
        <v>23700</v>
      </c>
      <c r="E19" s="9">
        <v>0</v>
      </c>
      <c r="F19" s="9">
        <v>0</v>
      </c>
    </row>
    <row r="20" spans="1:6" ht="38.25" x14ac:dyDescent="0.2">
      <c r="A20" s="10">
        <v>21010300</v>
      </c>
      <c r="B20" s="11" t="s">
        <v>17</v>
      </c>
      <c r="C20" s="12">
        <f t="shared" si="0"/>
        <v>23700</v>
      </c>
      <c r="D20" s="13">
        <v>23700</v>
      </c>
      <c r="E20" s="13">
        <v>0</v>
      </c>
      <c r="F20" s="13">
        <v>0</v>
      </c>
    </row>
    <row r="21" spans="1:6" ht="25.5" x14ac:dyDescent="0.2">
      <c r="A21" s="6">
        <v>22000000</v>
      </c>
      <c r="B21" s="7" t="s">
        <v>18</v>
      </c>
      <c r="C21" s="8">
        <f t="shared" si="0"/>
        <v>998860</v>
      </c>
      <c r="D21" s="9">
        <v>998860</v>
      </c>
      <c r="E21" s="9">
        <v>0</v>
      </c>
      <c r="F21" s="9">
        <v>0</v>
      </c>
    </row>
    <row r="22" spans="1:6" x14ac:dyDescent="0.2">
      <c r="A22" s="6">
        <v>22010000</v>
      </c>
      <c r="B22" s="7" t="s">
        <v>19</v>
      </c>
      <c r="C22" s="8">
        <f t="shared" si="0"/>
        <v>707000</v>
      </c>
      <c r="D22" s="9">
        <v>707000</v>
      </c>
      <c r="E22" s="9">
        <v>0</v>
      </c>
      <c r="F22" s="9">
        <v>0</v>
      </c>
    </row>
    <row r="23" spans="1:6" ht="38.25" x14ac:dyDescent="0.2">
      <c r="A23" s="10">
        <v>22010300</v>
      </c>
      <c r="B23" s="11" t="s">
        <v>20</v>
      </c>
      <c r="C23" s="12">
        <f t="shared" si="0"/>
        <v>81250</v>
      </c>
      <c r="D23" s="13">
        <v>81250</v>
      </c>
      <c r="E23" s="13">
        <v>0</v>
      </c>
      <c r="F23" s="13">
        <v>0</v>
      </c>
    </row>
    <row r="24" spans="1:6" ht="25.5" x14ac:dyDescent="0.2">
      <c r="A24" s="10">
        <v>22012600</v>
      </c>
      <c r="B24" s="11" t="s">
        <v>21</v>
      </c>
      <c r="C24" s="12">
        <f t="shared" si="0"/>
        <v>625750</v>
      </c>
      <c r="D24" s="13">
        <v>625750</v>
      </c>
      <c r="E24" s="13">
        <v>0</v>
      </c>
      <c r="F24" s="13">
        <v>0</v>
      </c>
    </row>
    <row r="25" spans="1:6" ht="38.25" x14ac:dyDescent="0.2">
      <c r="A25" s="6">
        <v>22080000</v>
      </c>
      <c r="B25" s="7" t="s">
        <v>22</v>
      </c>
      <c r="C25" s="8">
        <f t="shared" si="0"/>
        <v>291860</v>
      </c>
      <c r="D25" s="9">
        <v>291860</v>
      </c>
      <c r="E25" s="9">
        <v>0</v>
      </c>
      <c r="F25" s="9">
        <v>0</v>
      </c>
    </row>
    <row r="26" spans="1:6" ht="38.25" x14ac:dyDescent="0.2">
      <c r="A26" s="10">
        <v>22080400</v>
      </c>
      <c r="B26" s="11" t="s">
        <v>23</v>
      </c>
      <c r="C26" s="12">
        <f t="shared" si="0"/>
        <v>291860</v>
      </c>
      <c r="D26" s="13">
        <v>291860</v>
      </c>
      <c r="E26" s="13">
        <v>0</v>
      </c>
      <c r="F26" s="13">
        <v>0</v>
      </c>
    </row>
    <row r="27" spans="1:6" x14ac:dyDescent="0.2">
      <c r="A27" s="6">
        <v>24000000</v>
      </c>
      <c r="B27" s="7" t="s">
        <v>24</v>
      </c>
      <c r="C27" s="8">
        <f t="shared" si="0"/>
        <v>202000</v>
      </c>
      <c r="D27" s="9">
        <v>202000</v>
      </c>
      <c r="E27" s="9">
        <v>0</v>
      </c>
      <c r="F27" s="9">
        <v>0</v>
      </c>
    </row>
    <row r="28" spans="1:6" x14ac:dyDescent="0.2">
      <c r="A28" s="6">
        <v>24060000</v>
      </c>
      <c r="B28" s="7" t="s">
        <v>25</v>
      </c>
      <c r="C28" s="8">
        <f t="shared" si="0"/>
        <v>202000</v>
      </c>
      <c r="D28" s="9">
        <v>202000</v>
      </c>
      <c r="E28" s="9">
        <v>0</v>
      </c>
      <c r="F28" s="9">
        <v>0</v>
      </c>
    </row>
    <row r="29" spans="1:6" x14ac:dyDescent="0.2">
      <c r="A29" s="10">
        <v>24060300</v>
      </c>
      <c r="B29" s="11" t="s">
        <v>25</v>
      </c>
      <c r="C29" s="12">
        <f t="shared" si="0"/>
        <v>202000</v>
      </c>
      <c r="D29" s="13">
        <v>202000</v>
      </c>
      <c r="E29" s="13">
        <v>0</v>
      </c>
      <c r="F29" s="13">
        <v>0</v>
      </c>
    </row>
    <row r="30" spans="1:6" x14ac:dyDescent="0.2">
      <c r="A30" s="6">
        <v>25000000</v>
      </c>
      <c r="B30" s="7" t="s">
        <v>26</v>
      </c>
      <c r="C30" s="8">
        <f t="shared" si="0"/>
        <v>210000</v>
      </c>
      <c r="D30" s="9">
        <v>0</v>
      </c>
      <c r="E30" s="9">
        <v>210000</v>
      </c>
      <c r="F30" s="9">
        <v>0</v>
      </c>
    </row>
    <row r="31" spans="1:6" ht="25.5" x14ac:dyDescent="0.2">
      <c r="A31" s="6">
        <v>25010000</v>
      </c>
      <c r="B31" s="7" t="s">
        <v>27</v>
      </c>
      <c r="C31" s="8">
        <f t="shared" si="0"/>
        <v>210000</v>
      </c>
      <c r="D31" s="9">
        <v>0</v>
      </c>
      <c r="E31" s="9">
        <v>210000</v>
      </c>
      <c r="F31" s="9">
        <v>0</v>
      </c>
    </row>
    <row r="32" spans="1:6" ht="38.25" x14ac:dyDescent="0.2">
      <c r="A32" s="10">
        <v>25010300</v>
      </c>
      <c r="B32" s="11" t="s">
        <v>28</v>
      </c>
      <c r="C32" s="12">
        <f t="shared" si="0"/>
        <v>210000</v>
      </c>
      <c r="D32" s="13">
        <v>0</v>
      </c>
      <c r="E32" s="13">
        <v>210000</v>
      </c>
      <c r="F32" s="13">
        <v>0</v>
      </c>
    </row>
    <row r="33" spans="1:6" ht="25.5" x14ac:dyDescent="0.2">
      <c r="A33" s="14"/>
      <c r="B33" s="15" t="s">
        <v>29</v>
      </c>
      <c r="C33" s="8">
        <f t="shared" si="0"/>
        <v>1451460</v>
      </c>
      <c r="D33" s="8">
        <v>1241460</v>
      </c>
      <c r="E33" s="8">
        <v>210000</v>
      </c>
      <c r="F33" s="8">
        <v>0</v>
      </c>
    </row>
    <row r="34" spans="1:6" x14ac:dyDescent="0.2">
      <c r="A34" s="6">
        <v>40000000</v>
      </c>
      <c r="B34" s="7" t="s">
        <v>36</v>
      </c>
      <c r="C34" s="8">
        <f>D34+E34</f>
        <v>2208163</v>
      </c>
      <c r="D34" s="20">
        <f>D35</f>
        <v>2208163</v>
      </c>
      <c r="E34" s="20">
        <f t="shared" ref="E34:F34" si="1">E35</f>
        <v>0</v>
      </c>
      <c r="F34" s="20">
        <f t="shared" si="1"/>
        <v>0</v>
      </c>
    </row>
    <row r="35" spans="1:6" x14ac:dyDescent="0.2">
      <c r="A35" s="6">
        <v>41000000</v>
      </c>
      <c r="B35" s="7" t="s">
        <v>37</v>
      </c>
      <c r="C35" s="8">
        <f t="shared" ref="C35:C40" si="2">D35+E35</f>
        <v>2208163</v>
      </c>
      <c r="D35" s="20">
        <f>SUM(D36,D38)</f>
        <v>2208163</v>
      </c>
      <c r="E35" s="20">
        <f t="shared" ref="E35:F35" si="3">SUM(E36,E38)</f>
        <v>0</v>
      </c>
      <c r="F35" s="20">
        <f t="shared" si="3"/>
        <v>0</v>
      </c>
    </row>
    <row r="36" spans="1:6" ht="25.5" x14ac:dyDescent="0.2">
      <c r="A36" s="6">
        <v>41030000</v>
      </c>
      <c r="B36" s="7" t="s">
        <v>38</v>
      </c>
      <c r="C36" s="8">
        <f t="shared" si="2"/>
        <v>1297900</v>
      </c>
      <c r="D36" s="20">
        <f>SUM(D37)</f>
        <v>1297900</v>
      </c>
      <c r="E36" s="20">
        <f t="shared" ref="E36:F36" si="4">SUM(E37)</f>
        <v>0</v>
      </c>
      <c r="F36" s="20">
        <f t="shared" si="4"/>
        <v>0</v>
      </c>
    </row>
    <row r="37" spans="1:6" ht="38.25" x14ac:dyDescent="0.2">
      <c r="A37" s="21" t="s">
        <v>45</v>
      </c>
      <c r="B37" s="19" t="s">
        <v>35</v>
      </c>
      <c r="C37" s="12">
        <f t="shared" si="2"/>
        <v>1297900</v>
      </c>
      <c r="D37" s="13">
        <v>1297900</v>
      </c>
      <c r="E37" s="13">
        <v>0</v>
      </c>
      <c r="F37" s="13">
        <v>0</v>
      </c>
    </row>
    <row r="38" spans="1:6" ht="25.5" x14ac:dyDescent="0.2">
      <c r="A38" s="6">
        <v>41050000</v>
      </c>
      <c r="B38" s="7" t="s">
        <v>39</v>
      </c>
      <c r="C38" s="8">
        <f t="shared" si="2"/>
        <v>910263</v>
      </c>
      <c r="D38" s="20">
        <f>SUM(D39)</f>
        <v>910263</v>
      </c>
      <c r="E38" s="20">
        <f t="shared" ref="E38:F38" si="5">SUM(E39)</f>
        <v>0</v>
      </c>
      <c r="F38" s="20">
        <f t="shared" si="5"/>
        <v>0</v>
      </c>
    </row>
    <row r="39" spans="1:6" x14ac:dyDescent="0.2">
      <c r="A39" s="10">
        <v>41053900</v>
      </c>
      <c r="B39" s="11" t="s">
        <v>40</v>
      </c>
      <c r="C39" s="12">
        <f t="shared" si="2"/>
        <v>910263</v>
      </c>
      <c r="D39" s="13">
        <v>910263</v>
      </c>
      <c r="E39" s="13">
        <v>0</v>
      </c>
      <c r="F39" s="13">
        <v>0</v>
      </c>
    </row>
    <row r="40" spans="1:6" x14ac:dyDescent="0.2">
      <c r="A40" s="16" t="s">
        <v>41</v>
      </c>
      <c r="B40" s="15" t="s">
        <v>42</v>
      </c>
      <c r="C40" s="8">
        <f t="shared" si="2"/>
        <v>3659623</v>
      </c>
      <c r="D40" s="8">
        <f>SUM(D33:D34)</f>
        <v>3449623</v>
      </c>
      <c r="E40" s="8">
        <f t="shared" ref="E40:F40" si="6">SUM(E33:E34)</f>
        <v>210000</v>
      </c>
      <c r="F40" s="8">
        <f t="shared" si="6"/>
        <v>0</v>
      </c>
    </row>
    <row r="43" spans="1:6" x14ac:dyDescent="0.2">
      <c r="B43" s="3" t="s">
        <v>43</v>
      </c>
      <c r="E43" s="3" t="s">
        <v>44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39370078740157483" top="0.19685039370078741" bottom="0.19685039370078741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office 2007 rus ent: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ххх</dc:creator>
  <cp:lastModifiedBy>Пользователь Windows</cp:lastModifiedBy>
  <cp:lastPrinted>2021-12-13T14:58:06Z</cp:lastPrinted>
  <dcterms:created xsi:type="dcterms:W3CDTF">2021-12-08T10:10:44Z</dcterms:created>
  <dcterms:modified xsi:type="dcterms:W3CDTF">2021-12-13T14:58:37Z</dcterms:modified>
</cp:coreProperties>
</file>